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 activeTab="3"/>
  </bookViews>
  <sheets>
    <sheet name="30以上" sheetId="1" r:id="rId1"/>
    <sheet name="30以下" sheetId="2" r:id="rId2"/>
    <sheet name="无害化处理公司" sheetId="3" r:id="rId3"/>
    <sheet name="布病羊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<sst xmlns="http://schemas.openxmlformats.org/spreadsheetml/2006/main" count="109" uniqueCount="69">
  <si>
    <t>明山区养殖环节病死猪（30厘米以上）无害化处理补助一卡通发放汇总表                 （2023年10月-2024年06月）</t>
  </si>
  <si>
    <t>单位：本溪市明山区农业农村局</t>
  </si>
  <si>
    <t>制表时间：2025.09.25</t>
  </si>
  <si>
    <t>序号</t>
  </si>
  <si>
    <t>行政村名称</t>
  </si>
  <si>
    <t>姓名</t>
  </si>
  <si>
    <r>
      <rPr>
        <b/>
        <sz val="11"/>
        <rFont val="宋体"/>
        <charset val="134"/>
      </rPr>
      <t>202</t>
    </r>
    <r>
      <rPr>
        <b/>
        <sz val="11"/>
        <rFont val="宋体"/>
        <charset val="134"/>
      </rPr>
      <t>3</t>
    </r>
    <r>
      <rPr>
        <b/>
        <sz val="11"/>
        <rFont val="宋体"/>
        <charset val="134"/>
      </rPr>
      <t>年</t>
    </r>
  </si>
  <si>
    <t>2024年</t>
  </si>
  <si>
    <t>合计处理数（头）</t>
  </si>
  <si>
    <t>合计金额 （元）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</si>
  <si>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</si>
  <si>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</si>
  <si>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</si>
  <si>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</si>
  <si>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</si>
  <si>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</si>
  <si>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</si>
  <si>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</si>
  <si>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</si>
  <si>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高台子东高堡</t>
  </si>
  <si>
    <t>吕玉良</t>
  </si>
  <si>
    <t>上牛村2组</t>
  </si>
  <si>
    <t>盛兆争</t>
  </si>
  <si>
    <t>下牛村5组</t>
  </si>
  <si>
    <t>金永生</t>
  </si>
  <si>
    <t>牛心台下牛村</t>
  </si>
  <si>
    <t>陈玉荣</t>
  </si>
  <si>
    <t>卧龙欢喜岭2组</t>
  </si>
  <si>
    <t>马艳华</t>
  </si>
  <si>
    <t>高台子平安岭村</t>
  </si>
  <si>
    <t>李志强</t>
  </si>
  <si>
    <t>任福世</t>
  </si>
  <si>
    <t>卧龙红旗沟</t>
  </si>
  <si>
    <t>贾树清</t>
  </si>
  <si>
    <t>合计</t>
  </si>
  <si>
    <t>制表人：李波                                                                                           联系电话：024-44815610</t>
  </si>
  <si>
    <r>
      <rPr>
        <b/>
        <sz val="10"/>
        <rFont val="宋体"/>
        <charset val="134"/>
        <scheme val="minor"/>
      </rPr>
      <t>注：</t>
    </r>
    <r>
      <rPr>
        <sz val="10"/>
        <rFont val="宋体"/>
        <charset val="134"/>
        <scheme val="minor"/>
      </rPr>
      <t>按照《关于进一步加强病死畜禽无害化处理工作的通知》（辽农畜[2021]65号）和《关于印发辽宁省农业相关转移支付资金管理办法的通知》（辽财农[2022]9号）规定，养殖环节病死猪补助标准体长30厘米以上的80元/头，比例为中央62.5%，省、市、县各12.5%。中央财政承担50元/头，省、市、县各承担10元/头。体长30厘米以下的50元/头，比例为中央62.5%，省、市、县各12.5%。中央财政承担31.25元/头，省、市、县各承担6.25元/头。</t>
    </r>
  </si>
  <si>
    <t>领导签字：</t>
  </si>
  <si>
    <t>明山区养殖环节病死猪（30厘米以下）无害化处理补助一卡通发放汇总表                 （2023年10月-2024年06月）</t>
  </si>
  <si>
    <t>制表时间：2025.9.25</t>
  </si>
  <si>
    <t>制表人：李波                                                                                联系电话：024-44815610</t>
  </si>
  <si>
    <r>
      <rPr>
        <b/>
        <sz val="10"/>
        <rFont val="宋体"/>
        <charset val="134"/>
        <scheme val="minor"/>
      </rPr>
      <t>注：</t>
    </r>
    <r>
      <rPr>
        <sz val="10"/>
        <rFont val="宋体"/>
        <charset val="134"/>
        <scheme val="minor"/>
      </rPr>
      <t>按照《畜牧业补助资金管理暂行办法》（辽财农[2018]44号）和《关于进一步加强病死畜禽无害化处理工作的通知》（辽农畜[2021]65号）规定，养殖环节病死猪补助标准体长30厘米以上的80元/头，比例为中央62.5%，省、市、县各12.5%。中央财政承担50元/头，省、市、县各承担10元/头。体长30厘米以下的50元/头，比例为中央62.5%，省、市、县各12.5%。中央财政承担31.25元/头，省、市、县各承担6.25元/头。</t>
    </r>
  </si>
  <si>
    <t>明山区养殖环节病死猪（30厘米以上）无害化处理补助发放明细表                                 （2022年11月-2024年06月）</t>
  </si>
  <si>
    <t>单位：抚顺市题桥动物无害化处理服务有限公司</t>
  </si>
  <si>
    <t>企业名称</t>
  </si>
  <si>
    <t>法人  姓名</t>
  </si>
  <si>
    <t>年度</t>
  </si>
  <si>
    <t>7月</t>
  </si>
  <si>
    <t>8月</t>
  </si>
  <si>
    <t>9月</t>
  </si>
  <si>
    <t>合计  金额</t>
  </si>
  <si>
    <t>抚顺市题桥动物无害化处理服务有限公司</t>
  </si>
  <si>
    <t>关大维</t>
  </si>
  <si>
    <t xml:space="preserve">制表人：李波                                                                                               联系电话：024-44815610                                                                                                           </t>
  </si>
  <si>
    <r>
      <rPr>
        <sz val="10"/>
        <rFont val="宋体"/>
        <charset val="134"/>
        <scheme val="minor"/>
      </rPr>
      <t>注：按照《关于进一步加强病死畜禽无害化处理工作的通知》（辽农畜[2021]65号）和《关于印发辽宁省农业相关转移支付资金管理办法的通知》（辽财农[2022]9号）规定，养殖环节病死猪补助标准体长30厘米以上的80元/头，比例为中央62.5%，省、市、县各12.5%。中央财政承担50元/头，省、市、县各承担10元/头。（</t>
    </r>
    <r>
      <rPr>
        <sz val="10"/>
        <rFont val="宋体"/>
        <charset val="134"/>
      </rPr>
      <t>此次补助资金分为三批次合拼发放，一、2022年11月至2023年1月184头14720元。二、2023年2月至9月981头78480元。三、2023年10月至2024年6月1341头107280元。共计：2506头200480元）</t>
    </r>
  </si>
  <si>
    <r>
      <t>明山区</t>
    </r>
    <r>
      <rPr>
        <b/>
        <sz val="20"/>
        <rFont val="宋体"/>
        <charset val="134"/>
      </rPr>
      <t>阳性布病羊强制扑杀补助款一卡通发放汇总表（</t>
    </r>
    <r>
      <rPr>
        <b/>
        <sz val="20"/>
        <rFont val="宋体"/>
        <charset val="134"/>
        <scheme val="major"/>
      </rPr>
      <t>2024年08月-2024年12月）</t>
    </r>
  </si>
  <si>
    <r>
      <rPr>
        <sz val="12"/>
        <rFont val="宋体"/>
        <charset val="134"/>
        <scheme val="major"/>
      </rPr>
      <t>制表日期：2025</t>
    </r>
    <r>
      <rPr>
        <sz val="12"/>
        <rFont val="宋体"/>
        <charset val="134"/>
      </rPr>
      <t>.6.9</t>
    </r>
  </si>
  <si>
    <t>畜主姓名</t>
  </si>
  <si>
    <t>地 址</t>
  </si>
  <si>
    <t>联系电话</t>
  </si>
  <si>
    <t>数量（只）</t>
  </si>
  <si>
    <t>标准  （元/只）</t>
  </si>
  <si>
    <t>金额</t>
  </si>
  <si>
    <t>姚*全</t>
  </si>
  <si>
    <t>高台子办事处赫地村</t>
  </si>
  <si>
    <t>186****6738</t>
  </si>
  <si>
    <t>制表人：李*</t>
  </si>
  <si>
    <t>联系电话：024-44815610</t>
  </si>
  <si>
    <t>备注：按照《关于进一步加强病死畜禽无害化处理工作的通知》（辽农畜[2021]65号）和《关于印发辽宁省农业相关转移支付资金管理办法的通知》（辽财农[2022]9号）规定，扑杀补助标准为羊500元/只、补助比例为，中央财政40%，省财政30%，市县财政各15%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</si>
</sst>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ajor"/>
    </font>
    <font>
      <b/>
      <sz val="14"/>
      <name val="宋体"/>
      <charset val="134"/>
      <scheme val="major"/>
    </font>
    <font>
      <b/>
      <sz val="18"/>
      <name val="宋体"/>
      <charset val="134"/>
      <scheme val="major"/>
    </font>
    <font>
      <b/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4"/>
      <name val="宋体"/>
      <charset val="134"/>
    </font>
    <font>
      <sz val="12"/>
      <name val="宋体"/>
      <charset val="134"/>
      <scheme val="major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2" borderId="12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13">
      <alignment vertical="center"/>
    </xf>
    <xf numFmtId="0" fontId="33" fillId="0" borderId="13">
      <alignment vertical="center"/>
    </xf>
    <xf numFmtId="0" fontId="34" fillId="0" borderId="14">
      <alignment vertical="center"/>
    </xf>
    <xf numFmtId="0" fontId="34" fillId="0" borderId="0">
      <alignment vertical="center"/>
    </xf>
    <xf numFmtId="0" fontId="35" fillId="3" borderId="15">
      <alignment vertical="center"/>
    </xf>
    <xf numFmtId="0" fontId="36" fillId="4" borderId="16">
      <alignment vertical="center"/>
    </xf>
    <xf numFmtId="0" fontId="37" fillId="4" borderId="15">
      <alignment vertical="center"/>
    </xf>
    <xf numFmtId="0" fontId="38" fillId="5" borderId="17">
      <alignment vertical="center"/>
    </xf>
    <xf numFmtId="0" fontId="39" fillId="0" borderId="18">
      <alignment vertical="center"/>
    </xf>
    <xf numFmtId="0" fontId="40" fillId="0" borderId="19">
      <alignment vertical="center"/>
    </xf>
    <xf numFmtId="0" fontId="41" fillId="6" borderId="0">
      <alignment vertical="center"/>
    </xf>
    <xf numFmtId="0" fontId="42" fillId="7" borderId="0">
      <alignment vertical="center"/>
    </xf>
    <xf numFmtId="0" fontId="43" fillId="8" borderId="0">
      <alignment vertical="center"/>
    </xf>
    <xf numFmtId="0" fontId="44" fillId="9" borderId="0">
      <alignment vertical="center"/>
    </xf>
    <xf numFmtId="0" fontId="45" fillId="10" borderId="0">
      <alignment vertical="center"/>
    </xf>
    <xf numFmtId="0" fontId="45" fillId="11" borderId="0">
      <alignment vertical="center"/>
    </xf>
    <xf numFmtId="0" fontId="44" fillId="12" borderId="0">
      <alignment vertical="center"/>
    </xf>
    <xf numFmtId="0" fontId="44" fillId="13" borderId="0">
      <alignment vertical="center"/>
    </xf>
    <xf numFmtId="0" fontId="45" fillId="14" borderId="0">
      <alignment vertical="center"/>
    </xf>
    <xf numFmtId="0" fontId="45" fillId="15" borderId="0">
      <alignment vertical="center"/>
    </xf>
    <xf numFmtId="0" fontId="44" fillId="16" borderId="0">
      <alignment vertical="center"/>
    </xf>
    <xf numFmtId="0" fontId="44" fillId="17" borderId="0">
      <alignment vertical="center"/>
    </xf>
    <xf numFmtId="0" fontId="45" fillId="18" borderId="0">
      <alignment vertical="center"/>
    </xf>
    <xf numFmtId="0" fontId="45" fillId="19" borderId="0">
      <alignment vertical="center"/>
    </xf>
    <xf numFmtId="0" fontId="44" fillId="20" borderId="0">
      <alignment vertical="center"/>
    </xf>
    <xf numFmtId="0" fontId="44" fillId="21" borderId="0">
      <alignment vertical="center"/>
    </xf>
    <xf numFmtId="0" fontId="45" fillId="22" borderId="0">
      <alignment vertical="center"/>
    </xf>
    <xf numFmtId="0" fontId="45" fillId="23" borderId="0">
      <alignment vertical="center"/>
    </xf>
    <xf numFmtId="0" fontId="44" fillId="24" borderId="0">
      <alignment vertical="center"/>
    </xf>
    <xf numFmtId="0" fontId="44" fillId="25" borderId="0">
      <alignment vertical="center"/>
    </xf>
    <xf numFmtId="0" fontId="45" fillId="26" borderId="0">
      <alignment vertical="center"/>
    </xf>
    <xf numFmtId="0" fontId="45" fillId="27" borderId="0">
      <alignment vertical="center"/>
    </xf>
    <xf numFmtId="0" fontId="44" fillId="28" borderId="0">
      <alignment vertical="center"/>
    </xf>
    <xf numFmtId="0" fontId="44" fillId="29" borderId="0">
      <alignment vertical="center"/>
    </xf>
    <xf numFmtId="0" fontId="45" fillId="30" borderId="0">
      <alignment vertical="center"/>
    </xf>
    <xf numFmtId="0" fontId="45" fillId="31" borderId="0">
      <alignment vertical="center"/>
    </xf>
    <xf numFmtId="0" fontId="44" fillId="32" borderId="0">
      <alignment vertical="center"/>
    </xf>
  </cellStyleXfs>
  <cellXfs count="76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0" fillId="0" borderId="0" xfId="0" applyFill="1" applyAlignment="1"/>
    <xf numFmtId="0" fontId="1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/>
    </xf>
    <xf numFmtId="0" fontId="10" fillId="0" borderId="2" xfId="0" applyFont="1" applyFill="1" applyBorder="1" applyAlignment="1">
      <alignment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wrapText="1"/>
    </xf>
    <xf numFmtId="0" fontId="1" fillId="0" borderId="0" xfId="0" applyFont="1" applyFill="1" applyAlignment="1"/>
    <xf numFmtId="0" fontId="5" fillId="0" borderId="1" xfId="0" applyFont="1" applyFill="1" applyBorder="1" applyAlignment="1"/>
    <xf numFmtId="0" fontId="20" fillId="0" borderId="0" xfId="0" applyFont="1" applyFill="1" applyBorder="1" applyAlignment="1"/>
    <xf numFmtId="0" fontId="24" fillId="0" borderId="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21" fillId="0" borderId="2" xfId="0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H7" sqref="H7"/>
    </sheetView>
  </sheetViews>
  <sheetFormatPr defaultColWidth="9" defaultRowHeight="15.75"/>
  <cols>
    <col min="1" max="1" width="5.24761904761905" style="1" customWidth="1"/>
    <col min="2" max="2" width="14" style="1" customWidth="1"/>
    <col min="3" max="3" width="7.5047619047619" style="1" customWidth="1"/>
    <col min="4" max="12" width="8.5047619047619" style="1" customWidth="1"/>
    <col min="13" max="13" width="11.5047619047619" style="1" customWidth="1"/>
    <col min="14" max="14" width="12.8761904761905" style="1" customWidth="1"/>
    <col min="15" max="16382" width="9" style="1"/>
    <col min="16383" max="16384" width="9" style="44"/>
  </cols>
  <sheetData>
    <row r="1" s="1" customFormat="1" ht="54.95" customHeight="1" spans="1:1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="1" customFormat="1" ht="20" customHeight="1" spans="1:14">
      <c r="A2" s="65" t="s">
        <v>1</v>
      </c>
      <c r="B2" s="65"/>
      <c r="C2" s="65"/>
      <c r="D2" s="65"/>
      <c r="E2" s="33"/>
      <c r="F2" s="33"/>
      <c r="G2" s="33"/>
      <c r="H2" s="33"/>
      <c r="I2" s="33"/>
      <c r="J2" s="33"/>
      <c r="K2" s="63"/>
      <c r="L2" s="63"/>
      <c r="M2" s="72" t="s">
        <v>2</v>
      </c>
      <c r="N2" s="72"/>
    </row>
    <row r="3" s="1" customFormat="1" ht="26" customHeight="1" spans="1:14">
      <c r="A3" s="48" t="s">
        <v>3</v>
      </c>
      <c r="B3" s="48" t="s">
        <v>4</v>
      </c>
      <c r="C3" s="48" t="s">
        <v>5</v>
      </c>
      <c r="D3" s="48" t="s">
        <v>6</v>
      </c>
      <c r="E3" s="48"/>
      <c r="F3" s="48"/>
      <c r="G3" s="48" t="s">
        <v>7</v>
      </c>
      <c r="H3" s="48"/>
      <c r="I3" s="48"/>
      <c r="J3" s="48"/>
      <c r="K3" s="48"/>
      <c r="L3" s="48"/>
      <c r="M3" s="48" t="s">
        <v>8</v>
      </c>
      <c r="N3" s="73" t="s">
        <v>9</v>
      </c>
    </row>
    <row r="4" s="1" customFormat="1" ht="26" customHeight="1" spans="1:14">
      <c r="A4" s="48"/>
      <c r="B4" s="48"/>
      <c r="C4" s="48"/>
      <c r="D4" s="51" t="s">
        <v>10</v>
      </c>
      <c r="E4" s="51" t="s">
        <v>11</v>
      </c>
      <c r="F4" s="51" t="s">
        <v>12</v>
      </c>
      <c r="G4" s="51" t="s">
        <v>13</v>
      </c>
      <c r="H4" s="51" t="s">
        <v>14</v>
      </c>
      <c r="I4" s="51" t="s">
        <v>15</v>
      </c>
      <c r="J4" s="51" t="s">
        <v>16</v>
      </c>
      <c r="K4" s="51" t="s">
        <v>17</v>
      </c>
      <c r="L4" s="51" t="s">
        <v>18</v>
      </c>
      <c r="M4" s="48"/>
      <c r="N4" s="73"/>
    </row>
    <row r="5" s="1" customFormat="1" ht="24" customHeight="1" spans="1:14">
      <c r="A5" s="51">
        <v>1</v>
      </c>
      <c r="B5" s="66" t="s">
        <v>19</v>
      </c>
      <c r="C5" s="67" t="s">
        <v>20</v>
      </c>
      <c r="D5" s="35">
        <v>1363</v>
      </c>
      <c r="E5" s="39">
        <v>1144</v>
      </c>
      <c r="F5" s="35">
        <v>800</v>
      </c>
      <c r="G5" s="35">
        <v>969</v>
      </c>
      <c r="H5" s="35">
        <v>1637</v>
      </c>
      <c r="I5" s="35">
        <v>1718</v>
      </c>
      <c r="J5" s="35">
        <v>1179</v>
      </c>
      <c r="K5" s="35">
        <v>1337</v>
      </c>
      <c r="L5" s="35">
        <v>853</v>
      </c>
      <c r="M5" s="35">
        <f t="shared" ref="M5:M12" si="0">SUM(D5:L5)</f>
        <v>11000</v>
      </c>
      <c r="N5" s="74">
        <v>880000</v>
      </c>
    </row>
    <row r="6" s="1" customFormat="1" ht="24" customHeight="1" spans="1:14">
      <c r="A6" s="51">
        <v>2</v>
      </c>
      <c r="B6" s="66" t="s">
        <v>21</v>
      </c>
      <c r="C6" s="35" t="s">
        <v>22</v>
      </c>
      <c r="D6" s="35">
        <v>265</v>
      </c>
      <c r="E6" s="39">
        <v>185</v>
      </c>
      <c r="F6" s="35">
        <v>116</v>
      </c>
      <c r="G6" s="35">
        <v>117</v>
      </c>
      <c r="H6" s="35">
        <v>42</v>
      </c>
      <c r="I6" s="35">
        <v>16</v>
      </c>
      <c r="J6" s="35">
        <v>22</v>
      </c>
      <c r="K6" s="35">
        <v>8</v>
      </c>
      <c r="L6" s="35">
        <v>1</v>
      </c>
      <c r="M6" s="35">
        <f t="shared" si="0"/>
        <v>772</v>
      </c>
      <c r="N6" s="74">
        <v>61760</v>
      </c>
    </row>
    <row r="7" s="1" customFormat="1" ht="24" customHeight="1" spans="1:14">
      <c r="A7" s="51">
        <v>3</v>
      </c>
      <c r="B7" s="66" t="s">
        <v>23</v>
      </c>
      <c r="C7" s="35" t="s">
        <v>24</v>
      </c>
      <c r="D7" s="35">
        <v>188</v>
      </c>
      <c r="E7" s="39">
        <v>91</v>
      </c>
      <c r="F7" s="35">
        <v>60</v>
      </c>
      <c r="G7" s="35"/>
      <c r="H7" s="35">
        <v>493</v>
      </c>
      <c r="I7" s="35">
        <v>157</v>
      </c>
      <c r="J7" s="35">
        <v>174</v>
      </c>
      <c r="K7" s="35">
        <v>179</v>
      </c>
      <c r="L7" s="35">
        <v>80</v>
      </c>
      <c r="M7" s="35">
        <f t="shared" si="0"/>
        <v>1422</v>
      </c>
      <c r="N7" s="74">
        <v>113760</v>
      </c>
    </row>
    <row r="8" s="1" customFormat="1" ht="24" customHeight="1" spans="1:14">
      <c r="A8" s="51">
        <v>4</v>
      </c>
      <c r="B8" s="66" t="s">
        <v>25</v>
      </c>
      <c r="C8" s="35" t="s">
        <v>26</v>
      </c>
      <c r="D8" s="35">
        <v>1</v>
      </c>
      <c r="E8" s="39"/>
      <c r="F8" s="35"/>
      <c r="G8" s="35">
        <v>14</v>
      </c>
      <c r="H8" s="35">
        <v>4</v>
      </c>
      <c r="I8" s="35">
        <v>5</v>
      </c>
      <c r="J8" s="35">
        <v>20</v>
      </c>
      <c r="K8" s="35">
        <v>34</v>
      </c>
      <c r="L8" s="35">
        <v>11</v>
      </c>
      <c r="M8" s="35">
        <f t="shared" si="0"/>
        <v>89</v>
      </c>
      <c r="N8" s="74">
        <v>7120</v>
      </c>
    </row>
    <row r="9" s="1" customFormat="1" ht="24" customHeight="1" spans="1:14">
      <c r="A9" s="51">
        <v>5</v>
      </c>
      <c r="B9" s="66" t="s">
        <v>27</v>
      </c>
      <c r="C9" s="35" t="s">
        <v>28</v>
      </c>
      <c r="D9" s="35">
        <v>57</v>
      </c>
      <c r="E9" s="39">
        <v>46</v>
      </c>
      <c r="F9" s="35">
        <v>73</v>
      </c>
      <c r="G9" s="35">
        <v>82</v>
      </c>
      <c r="H9" s="35">
        <v>74</v>
      </c>
      <c r="I9" s="35">
        <v>53</v>
      </c>
      <c r="J9" s="35">
        <v>67</v>
      </c>
      <c r="K9" s="35">
        <v>33</v>
      </c>
      <c r="L9" s="35">
        <v>38</v>
      </c>
      <c r="M9" s="35">
        <f t="shared" si="0"/>
        <v>523</v>
      </c>
      <c r="N9" s="74">
        <v>41840</v>
      </c>
    </row>
    <row r="10" s="1" customFormat="1" ht="24" customHeight="1" spans="1:14">
      <c r="A10" s="51">
        <v>6</v>
      </c>
      <c r="B10" s="66" t="s">
        <v>29</v>
      </c>
      <c r="C10" s="35" t="s">
        <v>30</v>
      </c>
      <c r="D10" s="35">
        <v>17</v>
      </c>
      <c r="E10" s="39">
        <v>16</v>
      </c>
      <c r="F10" s="35">
        <v>12</v>
      </c>
      <c r="G10" s="35">
        <v>8</v>
      </c>
      <c r="H10" s="35">
        <v>4</v>
      </c>
      <c r="I10" s="35">
        <v>19</v>
      </c>
      <c r="J10" s="35">
        <v>17</v>
      </c>
      <c r="K10" s="35">
        <v>2</v>
      </c>
      <c r="L10" s="35">
        <v>1</v>
      </c>
      <c r="M10" s="35">
        <f t="shared" si="0"/>
        <v>96</v>
      </c>
      <c r="N10" s="74">
        <v>7680</v>
      </c>
    </row>
    <row r="11" s="1" customFormat="1" ht="24" customHeight="1" spans="1:14">
      <c r="A11" s="51">
        <v>7</v>
      </c>
      <c r="B11" s="66" t="s">
        <v>27</v>
      </c>
      <c r="C11" s="67" t="s">
        <v>31</v>
      </c>
      <c r="D11" s="35">
        <v>66</v>
      </c>
      <c r="E11" s="39">
        <v>20</v>
      </c>
      <c r="F11" s="35">
        <v>52</v>
      </c>
      <c r="G11" s="35">
        <v>41</v>
      </c>
      <c r="H11" s="35">
        <v>37</v>
      </c>
      <c r="I11" s="35">
        <v>117</v>
      </c>
      <c r="J11" s="35">
        <v>50</v>
      </c>
      <c r="K11" s="35">
        <v>48</v>
      </c>
      <c r="L11" s="35">
        <v>29</v>
      </c>
      <c r="M11" s="35">
        <f t="shared" si="0"/>
        <v>460</v>
      </c>
      <c r="N11" s="74">
        <v>36800</v>
      </c>
    </row>
    <row r="12" s="1" customFormat="1" ht="24" customHeight="1" spans="1:14">
      <c r="A12" s="51">
        <v>8</v>
      </c>
      <c r="B12" s="66" t="s">
        <v>32</v>
      </c>
      <c r="C12" s="35" t="s">
        <v>33</v>
      </c>
      <c r="D12" s="35">
        <v>4</v>
      </c>
      <c r="E12" s="39">
        <v>1</v>
      </c>
      <c r="F12" s="35">
        <v>1</v>
      </c>
      <c r="G12" s="35">
        <v>5</v>
      </c>
      <c r="H12" s="35"/>
      <c r="I12" s="35">
        <v>8</v>
      </c>
      <c r="J12" s="35"/>
      <c r="K12" s="35"/>
      <c r="L12" s="35"/>
      <c r="M12" s="35">
        <f t="shared" si="0"/>
        <v>19</v>
      </c>
      <c r="N12" s="74">
        <v>1520</v>
      </c>
    </row>
    <row r="13" s="1" customFormat="1" ht="24" customHeight="1" spans="1:14">
      <c r="A13" s="68" t="s">
        <v>34</v>
      </c>
      <c r="B13" s="69"/>
      <c r="C13" s="69"/>
      <c r="D13" s="70">
        <f t="shared" ref="D13:N13" si="1">SUM(D5:D12)</f>
        <v>1961</v>
      </c>
      <c r="E13" s="70">
        <f t="shared" si="1"/>
        <v>1503</v>
      </c>
      <c r="F13" s="70">
        <f t="shared" si="1"/>
        <v>1114</v>
      </c>
      <c r="G13" s="70">
        <f t="shared" si="1"/>
        <v>1236</v>
      </c>
      <c r="H13" s="70">
        <f t="shared" si="1"/>
        <v>2291</v>
      </c>
      <c r="I13" s="70">
        <f t="shared" si="1"/>
        <v>2093</v>
      </c>
      <c r="J13" s="70">
        <f t="shared" si="1"/>
        <v>1529</v>
      </c>
      <c r="K13" s="70">
        <f t="shared" si="1"/>
        <v>1641</v>
      </c>
      <c r="L13" s="70">
        <f t="shared" si="1"/>
        <v>1013</v>
      </c>
      <c r="M13" s="70">
        <f t="shared" si="1"/>
        <v>14381</v>
      </c>
      <c r="N13" s="75">
        <f t="shared" si="1"/>
        <v>1150480</v>
      </c>
    </row>
    <row r="14" s="1" customFormat="1" ht="24" customHeight="1" spans="1:14">
      <c r="A14" s="14" t="s">
        <v>35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="1" customFormat="1" ht="50.25" customHeight="1" spans="1:14">
      <c r="A15" s="55" t="s">
        <v>36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="1" customFormat="1" ht="18" spans="1:2">
      <c r="A16" s="71" t="s">
        <v>37</v>
      </c>
      <c r="B16" s="71"/>
    </row>
    <row r="17" s="1" customFormat="1" spans="7:7">
      <c r="G17" s="61"/>
    </row>
    <row r="18" s="1" customFormat="1" spans="7:10">
      <c r="G18" s="61"/>
      <c r="H18" s="61"/>
      <c r="I18" s="61"/>
      <c r="J18" s="61"/>
    </row>
    <row r="19" s="1" customFormat="1" spans="7:10">
      <c r="G19" s="61"/>
      <c r="H19" s="61"/>
      <c r="I19" s="61"/>
      <c r="J19" s="61"/>
    </row>
    <row r="20" s="1" customFormat="1" spans="7:10">
      <c r="G20" s="61"/>
      <c r="H20" s="61"/>
      <c r="I20" s="61"/>
      <c r="J20" s="61"/>
    </row>
    <row r="21" s="1" customFormat="1" spans="7:10">
      <c r="G21" s="62"/>
      <c r="H21" s="62"/>
      <c r="I21" s="62"/>
      <c r="J21" s="62"/>
    </row>
  </sheetData>
  <mergeCells count="16">
    <mergeCell ref="A1:N1"/>
    <mergeCell ref="A2:D2"/>
    <mergeCell ref="M2:N2"/>
    <mergeCell ref="D3:F3"/>
    <mergeCell ref="G3:L3"/>
    <mergeCell ref="A14:N14"/>
    <mergeCell ref="A15:N15"/>
    <mergeCell ref="A16:B16"/>
    <mergeCell ref="G21:H21"/>
    <mergeCell ref="A3:A4"/>
    <mergeCell ref="B3:B4"/>
    <mergeCell ref="C3:C4"/>
    <mergeCell ref="G17:G20"/>
    <mergeCell ref="H18:H20"/>
    <mergeCell ref="M3:M4"/>
    <mergeCell ref="N3:N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7" sqref="A7:N7"/>
    </sheetView>
  </sheetViews>
  <sheetFormatPr defaultColWidth="9" defaultRowHeight="15.75"/>
  <cols>
    <col min="1" max="1" width="5.24761904761905" style="1" customWidth="1"/>
    <col min="2" max="2" width="17.8761904761905" style="1" customWidth="1"/>
    <col min="3" max="3" width="11" style="1" customWidth="1"/>
    <col min="4" max="12" width="7.75238095238095" style="1" customWidth="1"/>
    <col min="13" max="13" width="11.5047619047619" style="1" customWidth="1"/>
    <col min="14" max="14" width="12.8761904761905" style="1" customWidth="1"/>
    <col min="15" max="16382" width="9" style="1"/>
    <col min="16383" max="16384" width="9" style="44"/>
  </cols>
  <sheetData>
    <row r="1" s="1" customFormat="1" ht="54.95" customHeight="1" spans="1:14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="1" customFormat="1" ht="36.75" customHeight="1" spans="1:14">
      <c r="A2" s="45" t="s">
        <v>1</v>
      </c>
      <c r="B2" s="45"/>
      <c r="C2" s="45"/>
      <c r="D2" s="46"/>
      <c r="E2" s="33"/>
      <c r="F2" s="33"/>
      <c r="G2" s="33"/>
      <c r="H2" s="33"/>
      <c r="I2" s="33"/>
      <c r="J2" s="33"/>
      <c r="K2" s="63"/>
      <c r="L2" s="63"/>
      <c r="M2" s="64" t="s">
        <v>39</v>
      </c>
      <c r="N2" s="64"/>
    </row>
    <row r="3" s="1" customFormat="1" ht="48" customHeight="1" spans="1:14">
      <c r="A3" s="47" t="s">
        <v>3</v>
      </c>
      <c r="B3" s="47" t="s">
        <v>4</v>
      </c>
      <c r="C3" s="48" t="s">
        <v>5</v>
      </c>
      <c r="D3" s="49" t="s">
        <v>6</v>
      </c>
      <c r="E3" s="49"/>
      <c r="F3" s="58"/>
      <c r="G3" s="59" t="s">
        <v>7</v>
      </c>
      <c r="H3" s="49"/>
      <c r="I3" s="49"/>
      <c r="J3" s="49"/>
      <c r="K3" s="49"/>
      <c r="L3" s="49"/>
      <c r="M3" s="48" t="s">
        <v>8</v>
      </c>
      <c r="N3" s="48" t="s">
        <v>9</v>
      </c>
    </row>
    <row r="4" s="1" customFormat="1" ht="48" customHeight="1" spans="1:14">
      <c r="A4" s="50"/>
      <c r="B4" s="50"/>
      <c r="C4" s="48"/>
      <c r="D4" s="51" t="s">
        <v>10</v>
      </c>
      <c r="E4" s="51" t="s">
        <v>11</v>
      </c>
      <c r="F4" s="51" t="s">
        <v>12</v>
      </c>
      <c r="G4" s="51" t="s">
        <v>13</v>
      </c>
      <c r="H4" s="51" t="s">
        <v>14</v>
      </c>
      <c r="I4" s="51" t="s">
        <v>15</v>
      </c>
      <c r="J4" s="51" t="s">
        <v>16</v>
      </c>
      <c r="K4" s="51" t="s">
        <v>17</v>
      </c>
      <c r="L4" s="51" t="s">
        <v>18</v>
      </c>
      <c r="M4" s="48"/>
      <c r="N4" s="48"/>
    </row>
    <row r="5" s="1" customFormat="1" ht="68" customHeight="1" spans="1:14">
      <c r="A5" s="52">
        <v>1</v>
      </c>
      <c r="B5" s="53" t="s">
        <v>19</v>
      </c>
      <c r="C5" s="42" t="s">
        <v>20</v>
      </c>
      <c r="D5" s="27">
        <v>0</v>
      </c>
      <c r="E5" s="60">
        <v>0</v>
      </c>
      <c r="F5" s="27">
        <v>0</v>
      </c>
      <c r="G5" s="27">
        <v>0</v>
      </c>
      <c r="H5" s="27">
        <v>0</v>
      </c>
      <c r="I5" s="27">
        <v>641</v>
      </c>
      <c r="J5" s="27">
        <v>0</v>
      </c>
      <c r="K5" s="27">
        <v>0</v>
      </c>
      <c r="L5" s="27">
        <v>0</v>
      </c>
      <c r="M5" s="27">
        <v>641</v>
      </c>
      <c r="N5" s="27">
        <v>32050</v>
      </c>
    </row>
    <row r="6" s="1" customFormat="1" ht="68" customHeight="1" spans="1:14">
      <c r="A6" s="6" t="s">
        <v>34</v>
      </c>
      <c r="B6" s="27"/>
      <c r="C6" s="27"/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641</v>
      </c>
      <c r="J6" s="27">
        <v>0</v>
      </c>
      <c r="K6" s="27">
        <v>0</v>
      </c>
      <c r="L6" s="27">
        <v>0</v>
      </c>
      <c r="M6" s="27">
        <v>641</v>
      </c>
      <c r="N6" s="27">
        <v>32050</v>
      </c>
    </row>
    <row r="7" s="1" customFormat="1" ht="24" customHeight="1" spans="1:14">
      <c r="A7" s="54" t="s">
        <v>40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="1" customFormat="1" ht="50.25" customHeight="1" spans="1:14">
      <c r="A8" s="55" t="s">
        <v>41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="1" customFormat="1" ht="30" customHeight="1" spans="1:2">
      <c r="A9" s="57" t="s">
        <v>37</v>
      </c>
      <c r="B9" s="57"/>
    </row>
    <row r="10" s="1" customFormat="1" spans="7:7">
      <c r="G10" s="61"/>
    </row>
    <row r="11" s="1" customFormat="1" spans="7:10">
      <c r="G11" s="61"/>
      <c r="H11" s="61"/>
      <c r="I11" s="61"/>
      <c r="J11" s="61"/>
    </row>
    <row r="12" s="1" customFormat="1" spans="7:10">
      <c r="G12" s="61"/>
      <c r="H12" s="61"/>
      <c r="I12" s="61"/>
      <c r="J12" s="61"/>
    </row>
    <row r="13" s="1" customFormat="1" spans="7:10">
      <c r="G13" s="61"/>
      <c r="H13" s="61"/>
      <c r="I13" s="61"/>
      <c r="J13" s="61"/>
    </row>
    <row r="14" s="1" customFormat="1" spans="7:10">
      <c r="G14" s="62"/>
      <c r="H14" s="62"/>
      <c r="I14" s="62"/>
      <c r="J14" s="62"/>
    </row>
  </sheetData>
  <mergeCells count="15">
    <mergeCell ref="A1:N1"/>
    <mergeCell ref="M2:N2"/>
    <mergeCell ref="D3:F3"/>
    <mergeCell ref="G3:L3"/>
    <mergeCell ref="A7:N7"/>
    <mergeCell ref="A8:N8"/>
    <mergeCell ref="A9:B9"/>
    <mergeCell ref="G14:H14"/>
    <mergeCell ref="A3:A4"/>
    <mergeCell ref="B3:B4"/>
    <mergeCell ref="C3:C4"/>
    <mergeCell ref="G10:G13"/>
    <mergeCell ref="H11:H13"/>
    <mergeCell ref="M3:M4"/>
    <mergeCell ref="N3:N4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J21" sqref="J21"/>
    </sheetView>
  </sheetViews>
  <sheetFormatPr defaultColWidth="9" defaultRowHeight="15.75"/>
  <cols>
    <col min="1" max="1" width="3.12380952380952" style="19" customWidth="1"/>
    <col min="2" max="2" width="9" style="19"/>
    <col min="3" max="3" width="7.5047619047619" style="19" customWidth="1"/>
    <col min="4" max="4" width="6.5047619047619" style="19" customWidth="1"/>
    <col min="5" max="6" width="7.5047619047619" style="21" customWidth="1"/>
    <col min="7" max="16" width="7.5047619047619" style="19" customWidth="1"/>
    <col min="17" max="17" width="7.37142857142857" style="19" customWidth="1"/>
    <col min="18" max="19" width="7.37142857142857" style="19" hidden="1" customWidth="1"/>
    <col min="20" max="20" width="7.87619047619048" style="19" customWidth="1"/>
    <col min="21" max="252" width="9" style="19"/>
    <col min="253" max="16381" width="9" style="1"/>
    <col min="16382" max="16384" width="9" style="22"/>
  </cols>
  <sheetData>
    <row r="1" s="19" customFormat="1" ht="72" customHeight="1" spans="1:20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="19" customFormat="1" ht="25.5" spans="1:20">
      <c r="A2" s="24" t="s">
        <v>43</v>
      </c>
      <c r="B2" s="24"/>
      <c r="C2" s="24"/>
      <c r="D2" s="24"/>
      <c r="E2" s="32"/>
      <c r="F2" s="32"/>
      <c r="G2" s="33"/>
      <c r="H2" s="33"/>
      <c r="I2" s="33"/>
      <c r="J2" s="33"/>
      <c r="K2" s="33"/>
      <c r="L2" s="33"/>
      <c r="M2" s="33"/>
      <c r="N2" s="33"/>
      <c r="O2" s="33"/>
      <c r="P2" s="33"/>
      <c r="Q2" s="40" t="s">
        <v>39</v>
      </c>
      <c r="R2" s="40"/>
      <c r="S2" s="40"/>
      <c r="T2" s="40"/>
    </row>
    <row r="3" s="19" customFormat="1" ht="69" customHeight="1" spans="1:20">
      <c r="A3" s="25" t="s">
        <v>3</v>
      </c>
      <c r="B3" s="25" t="s">
        <v>44</v>
      </c>
      <c r="C3" s="25" t="s">
        <v>45</v>
      </c>
      <c r="D3" s="25" t="s">
        <v>46</v>
      </c>
      <c r="E3" s="34" t="s">
        <v>13</v>
      </c>
      <c r="F3" s="34" t="s">
        <v>14</v>
      </c>
      <c r="G3" s="25" t="s">
        <v>15</v>
      </c>
      <c r="H3" s="25" t="s">
        <v>16</v>
      </c>
      <c r="I3" s="34" t="s">
        <v>17</v>
      </c>
      <c r="J3" s="25" t="s">
        <v>18</v>
      </c>
      <c r="K3" s="25" t="s">
        <v>47</v>
      </c>
      <c r="L3" s="34" t="s">
        <v>48</v>
      </c>
      <c r="M3" s="25" t="s">
        <v>49</v>
      </c>
      <c r="N3" s="25" t="s">
        <v>10</v>
      </c>
      <c r="O3" s="34" t="s">
        <v>11</v>
      </c>
      <c r="P3" s="25" t="s">
        <v>12</v>
      </c>
      <c r="Q3" s="25" t="s">
        <v>8</v>
      </c>
      <c r="R3" s="25"/>
      <c r="S3" s="25"/>
      <c r="T3" s="34" t="s">
        <v>50</v>
      </c>
    </row>
    <row r="4" s="20" customFormat="1" ht="40" customHeight="1" spans="1:20">
      <c r="A4" s="26">
        <v>1</v>
      </c>
      <c r="B4" s="27" t="s">
        <v>51</v>
      </c>
      <c r="C4" s="27" t="s">
        <v>52</v>
      </c>
      <c r="D4" s="27">
        <v>2022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54</v>
      </c>
      <c r="P4" s="27">
        <v>45</v>
      </c>
      <c r="Q4" s="27">
        <f t="shared" ref="Q4:Q6" si="0">SUM(E4:P4)</f>
        <v>99</v>
      </c>
      <c r="R4" s="27"/>
      <c r="S4" s="41"/>
      <c r="T4" s="35">
        <v>7920</v>
      </c>
    </row>
    <row r="5" s="19" customFormat="1" ht="40" customHeight="1" spans="1:20">
      <c r="A5" s="26"/>
      <c r="B5" s="27"/>
      <c r="C5" s="27"/>
      <c r="D5" s="27">
        <v>2023</v>
      </c>
      <c r="E5" s="27">
        <v>85</v>
      </c>
      <c r="F5" s="27">
        <v>149</v>
      </c>
      <c r="G5" s="27">
        <v>208</v>
      </c>
      <c r="H5" s="27">
        <v>0</v>
      </c>
      <c r="I5" s="27">
        <v>192</v>
      </c>
      <c r="J5" s="27">
        <v>94</v>
      </c>
      <c r="K5" s="27">
        <v>112</v>
      </c>
      <c r="L5" s="27">
        <v>110</v>
      </c>
      <c r="M5" s="27">
        <v>116</v>
      </c>
      <c r="N5" s="35">
        <v>174</v>
      </c>
      <c r="O5" s="39">
        <v>135</v>
      </c>
      <c r="P5" s="35">
        <v>129</v>
      </c>
      <c r="Q5" s="42">
        <f t="shared" si="0"/>
        <v>1504</v>
      </c>
      <c r="R5" s="27"/>
      <c r="S5" s="43"/>
      <c r="T5" s="36">
        <v>120320</v>
      </c>
    </row>
    <row r="6" s="19" customFormat="1" ht="40" customHeight="1" spans="1:20">
      <c r="A6" s="26"/>
      <c r="B6" s="27"/>
      <c r="C6" s="27"/>
      <c r="D6" s="27">
        <v>2024</v>
      </c>
      <c r="E6" s="35">
        <v>105</v>
      </c>
      <c r="F6" s="35">
        <v>96</v>
      </c>
      <c r="G6" s="35">
        <v>286</v>
      </c>
      <c r="H6" s="35">
        <v>117</v>
      </c>
      <c r="I6" s="35">
        <v>183</v>
      </c>
      <c r="J6" s="35">
        <v>116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42">
        <f t="shared" si="0"/>
        <v>903</v>
      </c>
      <c r="R6" s="27"/>
      <c r="S6" s="43"/>
      <c r="T6" s="36">
        <v>72240</v>
      </c>
    </row>
    <row r="7" s="19" customFormat="1" ht="40" customHeight="1" spans="1:20">
      <c r="A7" s="26" t="s">
        <v>34</v>
      </c>
      <c r="B7" s="27"/>
      <c r="C7" s="27"/>
      <c r="D7" s="27"/>
      <c r="E7" s="36">
        <f t="shared" ref="E7:Q7" si="1">SUM(E4:E6)</f>
        <v>190</v>
      </c>
      <c r="F7" s="36">
        <f t="shared" si="1"/>
        <v>245</v>
      </c>
      <c r="G7" s="27">
        <f t="shared" si="1"/>
        <v>494</v>
      </c>
      <c r="H7" s="27">
        <f t="shared" si="1"/>
        <v>117</v>
      </c>
      <c r="I7" s="27">
        <f t="shared" si="1"/>
        <v>375</v>
      </c>
      <c r="J7" s="27">
        <f t="shared" si="1"/>
        <v>210</v>
      </c>
      <c r="K7" s="27">
        <f t="shared" si="1"/>
        <v>112</v>
      </c>
      <c r="L7" s="27">
        <f t="shared" si="1"/>
        <v>110</v>
      </c>
      <c r="M7" s="27">
        <f t="shared" si="1"/>
        <v>116</v>
      </c>
      <c r="N7" s="27">
        <f t="shared" si="1"/>
        <v>174</v>
      </c>
      <c r="O7" s="27">
        <f t="shared" si="1"/>
        <v>189</v>
      </c>
      <c r="P7" s="27">
        <f t="shared" si="1"/>
        <v>174</v>
      </c>
      <c r="Q7" s="42">
        <f t="shared" si="1"/>
        <v>2506</v>
      </c>
      <c r="R7" s="27"/>
      <c r="S7" s="43"/>
      <c r="T7" s="36">
        <f>SUM(T4:T6)</f>
        <v>200480</v>
      </c>
    </row>
    <row r="8" s="19" customFormat="1" ht="14.25" spans="1:20">
      <c r="A8" s="28" t="s">
        <v>53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="19" customFormat="1" ht="14.25" spans="1:20">
      <c r="A9" s="29" t="s">
        <v>54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="19" customFormat="1" ht="14.25" spans="1:20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="19" customFormat="1" ht="23" customHeight="1" spans="1:20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="19" customFormat="1" spans="1:8">
      <c r="A12" s="30"/>
      <c r="B12" s="30"/>
      <c r="E12" s="21"/>
      <c r="F12" s="21"/>
      <c r="H12" s="37"/>
    </row>
    <row r="13" s="19" customFormat="1" ht="18" spans="1:16">
      <c r="A13" s="31" t="s">
        <v>37</v>
      </c>
      <c r="B13" s="31"/>
      <c r="E13" s="21"/>
      <c r="F13" s="21"/>
      <c r="H13" s="37"/>
      <c r="I13" s="37"/>
      <c r="J13" s="37"/>
      <c r="K13" s="37"/>
      <c r="L13" s="37"/>
      <c r="M13" s="37"/>
      <c r="N13" s="37"/>
      <c r="O13" s="37"/>
      <c r="P13" s="37"/>
    </row>
    <row r="14" s="19" customFormat="1" spans="5:16">
      <c r="E14" s="21"/>
      <c r="F14" s="21"/>
      <c r="H14" s="37"/>
      <c r="I14" s="37"/>
      <c r="J14" s="37"/>
      <c r="K14" s="37"/>
      <c r="L14" s="37"/>
      <c r="M14" s="37"/>
      <c r="N14" s="37"/>
      <c r="O14" s="37"/>
      <c r="P14" s="37"/>
    </row>
    <row r="15" s="19" customFormat="1" spans="5:16">
      <c r="E15" s="21"/>
      <c r="F15" s="21"/>
      <c r="H15" s="37"/>
      <c r="I15" s="37"/>
      <c r="J15" s="37"/>
      <c r="K15" s="37"/>
      <c r="L15" s="37"/>
      <c r="M15" s="37"/>
      <c r="N15" s="37"/>
      <c r="O15" s="37"/>
      <c r="P15" s="37"/>
    </row>
    <row r="16" s="19" customFormat="1" spans="5:16">
      <c r="E16" s="21"/>
      <c r="F16" s="21"/>
      <c r="H16" s="38"/>
      <c r="I16" s="38"/>
      <c r="J16" s="38"/>
      <c r="K16" s="38"/>
      <c r="L16" s="38"/>
      <c r="M16" s="38"/>
      <c r="N16" s="38"/>
      <c r="O16" s="38"/>
      <c r="P16" s="38"/>
    </row>
  </sheetData>
  <mergeCells count="12">
    <mergeCell ref="A1:T1"/>
    <mergeCell ref="A2:D2"/>
    <mergeCell ref="Q2:T2"/>
    <mergeCell ref="A8:T8"/>
    <mergeCell ref="A13:B13"/>
    <mergeCell ref="H16:I16"/>
    <mergeCell ref="A4:A6"/>
    <mergeCell ref="B4:B6"/>
    <mergeCell ref="C4:C6"/>
    <mergeCell ref="H12:H15"/>
    <mergeCell ref="I13:I15"/>
    <mergeCell ref="A9:T1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9" defaultRowHeight="15.75" outlineLevelCol="6"/>
  <cols>
    <col min="1" max="1" width="6.12380952380952" style="1" customWidth="1"/>
    <col min="2" max="2" width="17.247619047619" style="1" customWidth="1"/>
    <col min="3" max="3" width="22.6285714285714" style="1" customWidth="1"/>
    <col min="4" max="4" width="20.3714285714286" style="1" customWidth="1"/>
    <col min="5" max="7" width="20.247619047619" style="1" customWidth="1"/>
    <col min="8" max="16382" width="9" style="1"/>
  </cols>
  <sheetData>
    <row r="1" s="1" customFormat="1" ht="101" customHeight="1" spans="1:7">
      <c r="A1" s="2" t="s">
        <v>55</v>
      </c>
      <c r="B1" s="2"/>
      <c r="C1" s="2"/>
      <c r="D1" s="2"/>
      <c r="E1" s="2"/>
      <c r="F1" s="2"/>
      <c r="G1" s="2"/>
    </row>
    <row r="2" s="1" customFormat="1" ht="22.5" spans="1:7">
      <c r="A2" s="3" t="s">
        <v>1</v>
      </c>
      <c r="B2" s="3"/>
      <c r="C2" s="3"/>
      <c r="D2" s="4"/>
      <c r="E2" s="4"/>
      <c r="F2" s="17" t="s">
        <v>56</v>
      </c>
      <c r="G2" s="17"/>
    </row>
    <row r="3" s="1" customFormat="1" ht="66" customHeight="1" spans="1:7">
      <c r="A3" s="5" t="s">
        <v>3</v>
      </c>
      <c r="B3" s="6" t="s">
        <v>57</v>
      </c>
      <c r="C3" s="5" t="s">
        <v>58</v>
      </c>
      <c r="D3" s="5" t="s">
        <v>59</v>
      </c>
      <c r="E3" s="6" t="s">
        <v>60</v>
      </c>
      <c r="F3" s="6" t="s">
        <v>61</v>
      </c>
      <c r="G3" s="5" t="s">
        <v>62</v>
      </c>
    </row>
    <row r="4" s="1" customFormat="1" ht="60" customHeight="1" spans="1:7">
      <c r="A4" s="7">
        <v>1</v>
      </c>
      <c r="B4" s="8" t="s">
        <v>63</v>
      </c>
      <c r="C4" s="9" t="s">
        <v>64</v>
      </c>
      <c r="D4" s="8" t="s">
        <v>65</v>
      </c>
      <c r="E4" s="8">
        <v>1</v>
      </c>
      <c r="F4" s="8">
        <v>500</v>
      </c>
      <c r="G4" s="8">
        <v>500</v>
      </c>
    </row>
    <row r="5" s="1" customFormat="1" ht="60" customHeight="1" spans="1:7">
      <c r="A5" s="10" t="s">
        <v>34</v>
      </c>
      <c r="B5" s="11"/>
      <c r="C5" s="11"/>
      <c r="D5" s="11"/>
      <c r="E5" s="11">
        <f>SUM(E4:E4)</f>
        <v>1</v>
      </c>
      <c r="F5" s="11">
        <v>500</v>
      </c>
      <c r="G5" s="11">
        <f>SUM(G4:G4)</f>
        <v>500</v>
      </c>
    </row>
    <row r="6" s="1" customFormat="1" ht="21" customHeight="1" spans="1:7">
      <c r="A6" s="12" t="s">
        <v>66</v>
      </c>
      <c r="B6" s="12"/>
      <c r="C6" s="12"/>
      <c r="D6" s="13"/>
      <c r="E6" s="18" t="s">
        <v>67</v>
      </c>
      <c r="F6" s="18"/>
      <c r="G6" s="18"/>
    </row>
    <row r="7" s="1" customFormat="1" customHeight="1" spans="1:7">
      <c r="A7" s="14" t="s">
        <v>68</v>
      </c>
      <c r="B7" s="14"/>
      <c r="C7" s="14"/>
      <c r="D7" s="14"/>
      <c r="E7" s="14"/>
      <c r="F7" s="14"/>
      <c r="G7" s="14"/>
    </row>
    <row r="8" s="1" customFormat="1" ht="18.75" customHeight="1" spans="1:7">
      <c r="A8" s="14"/>
      <c r="B8" s="14"/>
      <c r="C8" s="14"/>
      <c r="D8" s="14"/>
      <c r="E8" s="14"/>
      <c r="F8" s="14"/>
      <c r="G8" s="14"/>
    </row>
    <row r="9" s="1" customFormat="1" spans="1:7">
      <c r="A9" s="14"/>
      <c r="B9" s="14"/>
      <c r="C9" s="14"/>
      <c r="D9" s="14"/>
      <c r="E9" s="14"/>
      <c r="F9" s="14"/>
      <c r="G9" s="14"/>
    </row>
    <row r="10" s="1" customFormat="1" ht="18" customHeight="1" spans="1:7">
      <c r="A10" s="15" t="s">
        <v>37</v>
      </c>
      <c r="B10" s="15"/>
      <c r="C10" s="15"/>
      <c r="D10" s="15"/>
      <c r="E10" s="15"/>
      <c r="F10" s="15"/>
      <c r="G10" s="15"/>
    </row>
    <row r="11" s="1" customFormat="1" ht="14.25" customHeight="1" spans="1:7">
      <c r="A11" s="15"/>
      <c r="B11" s="15"/>
      <c r="C11" s="15"/>
      <c r="D11" s="15"/>
      <c r="E11" s="15"/>
      <c r="F11" s="15"/>
      <c r="G11" s="15"/>
    </row>
    <row r="12" s="1" customFormat="1" ht="14.25" customHeight="1" spans="1:7">
      <c r="A12" s="16"/>
      <c r="B12" s="16"/>
      <c r="C12" s="16"/>
      <c r="D12" s="16"/>
      <c r="E12" s="16"/>
      <c r="F12" s="16"/>
      <c r="G12" s="16"/>
    </row>
    <row r="13" s="1" customFormat="1" ht="14.25" customHeight="1" spans="1:7">
      <c r="A13" s="16"/>
      <c r="B13" s="16"/>
      <c r="C13" s="16"/>
      <c r="D13" s="16"/>
      <c r="E13" s="16"/>
      <c r="F13" s="16"/>
      <c r="G13" s="16"/>
    </row>
  </sheetData>
  <mergeCells count="7">
    <mergeCell ref="A1:G1"/>
    <mergeCell ref="A2:C2"/>
    <mergeCell ref="F2:G2"/>
    <mergeCell ref="A6:C6"/>
    <mergeCell ref="E6:G6"/>
    <mergeCell ref="A7:G9"/>
    <mergeCell ref="A10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30以上</vt:lpstr>
      <vt:lpstr>30以下</vt:lpstr>
      <vt:lpstr>无害化处理公司</vt:lpstr>
      <vt:lpstr>布病羊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2023-05-12T19:15:00Z</dcterms:created>
  <dcterms:modified xsi:type="dcterms:W3CDTF">2025-09-26T13:33:15Z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F42A72AF3DB241E5A9A5EF23C6DF9F79_12</vt:lpwstr>
  </property>
</Properties>
</file>